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47" i="1" l="1"/>
  <c r="B48" i="1" s="1"/>
  <c r="B49" i="1" s="1"/>
  <c r="A47" i="1"/>
  <c r="A48" i="1" s="1"/>
  <c r="B43" i="1"/>
  <c r="B44" i="1" s="1"/>
  <c r="B42" i="1"/>
  <c r="A42" i="1"/>
  <c r="A43" i="1" s="1"/>
  <c r="A44" i="1" s="1"/>
  <c r="B33" i="1"/>
  <c r="B34" i="1" s="1"/>
  <c r="B35" i="1" s="1"/>
  <c r="B36" i="1" s="1"/>
  <c r="B37" i="1" s="1"/>
  <c r="B38" i="1" s="1"/>
  <c r="B39" i="1" s="1"/>
  <c r="A33" i="1"/>
  <c r="A34" i="1" s="1"/>
  <c r="A35" i="1" s="1"/>
  <c r="A36" i="1" s="1"/>
  <c r="A37" i="1" s="1"/>
  <c r="A38" i="1" s="1"/>
  <c r="A39" i="1" s="1"/>
  <c r="A24" i="1"/>
  <c r="A25" i="1" s="1"/>
  <c r="A26" i="1" s="1"/>
  <c r="A27" i="1" s="1"/>
  <c r="A28" i="1" s="1"/>
  <c r="A29" i="1" s="1"/>
  <c r="A30" i="1" s="1"/>
  <c r="B23" i="1"/>
  <c r="B24" i="1" s="1"/>
  <c r="B25" i="1" s="1"/>
  <c r="B26" i="1" s="1"/>
  <c r="B27" i="1" s="1"/>
  <c r="B28" i="1" s="1"/>
  <c r="B29" i="1" s="1"/>
  <c r="B30" i="1" s="1"/>
  <c r="A15" i="1"/>
  <c r="A16" i="1" s="1"/>
  <c r="A17" i="1" s="1"/>
  <c r="A18" i="1" s="1"/>
  <c r="A19" i="1" s="1"/>
  <c r="A20" i="1" s="1"/>
  <c r="A21" i="1" s="1"/>
  <c r="A7" i="1"/>
  <c r="A8" i="1" s="1"/>
  <c r="A9" i="1" s="1"/>
  <c r="A10" i="1" s="1"/>
  <c r="A11" i="1" s="1"/>
  <c r="A12" i="1" s="1"/>
  <c r="A13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<sst xmlns="http://schemas.openxmlformats.org/spreadsheetml/2006/main" count="295" uniqueCount="111">
  <si>
    <t>PITCH and PUTT UNION of IRELAND</t>
  </si>
  <si>
    <t>NATIONAL MATCHPLAY CHAMPIONS 2012</t>
  </si>
  <si>
    <t>2nd JUNE - 4th JUNE 2012 -- CLAYCASTLE - CORK -- ALL MATCHES OVER 36 HOLES</t>
  </si>
  <si>
    <t>Time</t>
  </si>
  <si>
    <t>#</t>
  </si>
  <si>
    <t>Name</t>
  </si>
  <si>
    <t>Club</t>
  </si>
  <si>
    <t>After</t>
  </si>
  <si>
    <t>Gents Round 2 Matches</t>
  </si>
  <si>
    <t>Damien Fleming</t>
  </si>
  <si>
    <t xml:space="preserve">Deerpark </t>
  </si>
  <si>
    <t>V</t>
  </si>
  <si>
    <t>3 &amp; 2</t>
  </si>
  <si>
    <t>Mark Millar</t>
  </si>
  <si>
    <t>Shandon</t>
  </si>
  <si>
    <t>F</t>
  </si>
  <si>
    <t>Ian Farrelly</t>
  </si>
  <si>
    <t>Bellewstown</t>
  </si>
  <si>
    <t>2&amp;1</t>
  </si>
  <si>
    <t>Thomas Lynch</t>
  </si>
  <si>
    <t>E.S.B.</t>
  </si>
  <si>
    <t>Bryan Delaney</t>
  </si>
  <si>
    <t>4&amp;3</t>
  </si>
  <si>
    <t>Kieran Dunscombe</t>
  </si>
  <si>
    <t>St. Anne's</t>
  </si>
  <si>
    <t>Laurence Maher</t>
  </si>
  <si>
    <t>Erry</t>
  </si>
  <si>
    <t>Martin Keohane</t>
  </si>
  <si>
    <t>Claycastle</t>
  </si>
  <si>
    <t>Edward English</t>
  </si>
  <si>
    <t>Cloghogue</t>
  </si>
  <si>
    <t>5&amp;4</t>
  </si>
  <si>
    <t>Kevin McCarthy</t>
  </si>
  <si>
    <t>Rocklodge</t>
  </si>
  <si>
    <t>Liam Myers</t>
  </si>
  <si>
    <t>6&amp;5</t>
  </si>
  <si>
    <t>Graham Newman</t>
  </si>
  <si>
    <t>Gerard Fitzpatrick</t>
  </si>
  <si>
    <t>C.P.M.</t>
  </si>
  <si>
    <t>10&amp;9</t>
  </si>
  <si>
    <t>Gavin Carroll</t>
  </si>
  <si>
    <t>Tralee</t>
  </si>
  <si>
    <t>Darren O'Reilly</t>
  </si>
  <si>
    <t>Anthony O'Loughlin</t>
  </si>
  <si>
    <t>John Crangle</t>
  </si>
  <si>
    <t>Loughlinstown</t>
  </si>
  <si>
    <t>Gary O'Sullivan</t>
  </si>
  <si>
    <t>Thomas Ryan</t>
  </si>
  <si>
    <t>Portmarnock</t>
  </si>
  <si>
    <t>2 &amp; 1</t>
  </si>
  <si>
    <t>Conor Murphy</t>
  </si>
  <si>
    <t>St. Patrick's</t>
  </si>
  <si>
    <t>Jason O'Regan</t>
  </si>
  <si>
    <t>1up</t>
  </si>
  <si>
    <t>Paudie O'Sullivan</t>
  </si>
  <si>
    <t>David Ahern</t>
  </si>
  <si>
    <t>Pfizer</t>
  </si>
  <si>
    <t>Martin Fawl</t>
  </si>
  <si>
    <t>Clare Road</t>
  </si>
  <si>
    <t>Michael Buckley</t>
  </si>
  <si>
    <t>Collinstown</t>
  </si>
  <si>
    <t>7 &amp; 6</t>
  </si>
  <si>
    <t>Sean Goggin</t>
  </si>
  <si>
    <t>Cement</t>
  </si>
  <si>
    <t>Liam O'Mahony</t>
  </si>
  <si>
    <t>Ballinlough</t>
  </si>
  <si>
    <t>D.J.. Lynch</t>
  </si>
  <si>
    <t>Tipperary Hills</t>
  </si>
  <si>
    <t>Eoin Walsh</t>
  </si>
  <si>
    <t>Collins</t>
  </si>
  <si>
    <t>2up</t>
  </si>
  <si>
    <t>Robert Bissett</t>
  </si>
  <si>
    <t>John Cunningham</t>
  </si>
  <si>
    <t>Parteen</t>
  </si>
  <si>
    <t>6 &amp; 4</t>
  </si>
  <si>
    <t>John Walsh</t>
  </si>
  <si>
    <t>Ladies Round 2 Matches</t>
  </si>
  <si>
    <t>Margaret Hogan</t>
  </si>
  <si>
    <t>Tullamore</t>
  </si>
  <si>
    <t>v</t>
  </si>
  <si>
    <t>Marian Byrne</t>
  </si>
  <si>
    <t>St. Bridget's</t>
  </si>
  <si>
    <t>Linda Thomson</t>
  </si>
  <si>
    <t>Glenville</t>
  </si>
  <si>
    <t>Patricia Murphy</t>
  </si>
  <si>
    <t>Ranges</t>
  </si>
  <si>
    <t>Vera McCarthy</t>
  </si>
  <si>
    <t>Siobhan Scannell</t>
  </si>
  <si>
    <t>Breda Lonergan</t>
  </si>
  <si>
    <t>3&amp;2</t>
  </si>
  <si>
    <t>Eleanor Walsh</t>
  </si>
  <si>
    <t>Fermoy</t>
  </si>
  <si>
    <t>Geraldine Ward</t>
  </si>
  <si>
    <t>9 &amp; 7</t>
  </si>
  <si>
    <t>Kathleen Croke</t>
  </si>
  <si>
    <t>Lucan</t>
  </si>
  <si>
    <t>Brenda Purcell</t>
  </si>
  <si>
    <t>4 &amp; 3</t>
  </si>
  <si>
    <t>Claire O'Flynn</t>
  </si>
  <si>
    <t>Tracey McGrath</t>
  </si>
  <si>
    <t>Valerie O'Leary</t>
  </si>
  <si>
    <t>Lakewood</t>
  </si>
  <si>
    <t>Linda O'Donovan</t>
  </si>
  <si>
    <t>Christine Byrne</t>
  </si>
  <si>
    <t>Gents Round 3 Matches</t>
  </si>
  <si>
    <t>3 &amp;  2</t>
  </si>
  <si>
    <t>6 &amp; 5</t>
  </si>
  <si>
    <t>Ladies Q/Final Matches</t>
  </si>
  <si>
    <t>9&amp;8</t>
  </si>
  <si>
    <t>37th</t>
  </si>
  <si>
    <t>Gents Q/Final Matches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</si>
</sst>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22"/>
      <color rgb="FF000080"/>
      <name val="Arial"/>
    </font>
    <font>
      <sz val="10"/>
      <name val="Arial"/>
    </font>
    <font>
      <b/>
      <sz val="12"/>
      <color rgb="FF000080"/>
      <name val="Arial"/>
    </font>
    <font>
      <b/>
      <sz val="12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80"/>
        <bgColor rgb="FF00008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2" fontId="4" fillId="3" borderId="6" xfId="0" applyNumberFormat="1" applyFont="1" applyFill="1" applyBorder="1" applyAlignment="1">
      <alignment horizontal="center" vertical="center"/>
    </xf>
    <xf numFmtId="1" fontId="4" fillId="3" borderId="7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0" xfId="0" applyFont="1" applyBorder="1" applyAlignment="1">
      <alignment wrapText="1"/>
    </xf>
    <xf numFmtId="2" fontId="7" fillId="4" borderId="1" xfId="0" applyNumberFormat="1" applyFont="1" applyFill="1" applyBorder="1" applyAlignment="1"/>
    <xf numFmtId="1" fontId="7" fillId="4" borderId="11" xfId="0" applyNumberFormat="1" applyFont="1" applyFill="1" applyBorder="1" applyAlignment="1"/>
    <xf numFmtId="0" fontId="5" fillId="5" borderId="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2" fontId="7" fillId="4" borderId="3" xfId="0" applyNumberFormat="1" applyFont="1" applyFill="1" applyBorder="1" applyAlignment="1"/>
    <xf numFmtId="1" fontId="7" fillId="4" borderId="10" xfId="0" applyNumberFormat="1" applyFont="1" applyFill="1" applyBorder="1" applyAlignment="1"/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5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2" fontId="7" fillId="4" borderId="3" xfId="0" applyNumberFormat="1" applyFont="1" applyFill="1" applyBorder="1" applyAlignment="1"/>
    <xf numFmtId="0" fontId="5" fillId="0" borderId="9" xfId="0" applyFont="1" applyBorder="1" applyAlignment="1">
      <alignment horizontal="center" vertical="center"/>
    </xf>
    <xf numFmtId="2" fontId="7" fillId="4" borderId="4" xfId="0" applyNumberFormat="1" applyFont="1" applyFill="1" applyBorder="1" applyAlignment="1"/>
    <xf numFmtId="1" fontId="7" fillId="4" borderId="12" xfId="0" applyNumberFormat="1" applyFont="1" applyFill="1" applyBorder="1" applyAlignment="1"/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5" borderId="9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" fontId="7" fillId="4" borderId="11" xfId="0" applyNumberFormat="1" applyFont="1" applyFill="1" applyBorder="1" applyAlignment="1"/>
    <xf numFmtId="0" fontId="2" fillId="0" borderId="1" xfId="0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workbookViewId="0">
      <selection sqref="A1:J1"/>
    </sheetView>
  </sheetViews>
  <sheetFormatPr defaultColWidth="14.44140625" defaultRowHeight="12.75" customHeight="1" x14ac:dyDescent="0.25"/>
  <cols>
    <col min="1" max="1" width="7" customWidth="1"/>
    <col min="2" max="2" width="3.5546875" customWidth="1"/>
    <col min="3" max="3" width="17.5546875" customWidth="1"/>
    <col min="4" max="4" width="13.109375" customWidth="1"/>
    <col min="5" max="5" width="11" customWidth="1"/>
    <col min="6" max="6" width="2.33203125" customWidth="1"/>
    <col min="7" max="7" width="11" customWidth="1"/>
    <col min="8" max="8" width="16.33203125" customWidth="1"/>
    <col min="9" max="9" width="13.109375" customWidth="1"/>
    <col min="10" max="10" width="6.6640625" customWidth="1"/>
    <col min="11" max="12" width="11.6640625" customWidth="1"/>
    <col min="13" max="13" width="16.5546875" customWidth="1"/>
  </cols>
  <sheetData>
    <row r="1" spans="1:13" ht="28.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3" ht="28.5" customHeight="1" x14ac:dyDescent="0.25">
      <c r="A2" s="53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3" ht="15.75" customHeight="1" x14ac:dyDescent="0.3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</row>
    <row r="4" spans="1:13" ht="15.75" customHeight="1" x14ac:dyDescent="0.25">
      <c r="A4" s="2" t="s">
        <v>3</v>
      </c>
      <c r="B4" s="3" t="s">
        <v>4</v>
      </c>
      <c r="C4" s="4" t="s">
        <v>5</v>
      </c>
      <c r="D4" s="5" t="s">
        <v>6</v>
      </c>
      <c r="E4" s="6"/>
      <c r="F4" s="6"/>
      <c r="G4" s="6"/>
      <c r="H4" s="5" t="s">
        <v>5</v>
      </c>
      <c r="I4" s="7" t="s">
        <v>6</v>
      </c>
      <c r="J4" s="8" t="s">
        <v>7</v>
      </c>
      <c r="K4" s="9"/>
    </row>
    <row r="5" spans="1:13" ht="13.5" customHeight="1" x14ac:dyDescent="0.25">
      <c r="A5" s="10"/>
      <c r="B5" s="10"/>
      <c r="C5" s="43" t="s">
        <v>8</v>
      </c>
      <c r="D5" s="44"/>
      <c r="E5" s="10"/>
      <c r="F5" s="10"/>
      <c r="G5" s="10"/>
      <c r="H5" s="10"/>
      <c r="I5" s="10"/>
      <c r="J5" s="11"/>
      <c r="K5" s="9"/>
      <c r="M5" s="12"/>
    </row>
    <row r="6" spans="1:13" ht="15" customHeight="1" x14ac:dyDescent="0.25">
      <c r="A6" s="13">
        <v>9.3000000000000007</v>
      </c>
      <c r="B6" s="14">
        <f>1</f>
        <v>1</v>
      </c>
      <c r="C6" s="15" t="s">
        <v>9</v>
      </c>
      <c r="D6" s="16" t="s">
        <v>10</v>
      </c>
      <c r="E6" s="17"/>
      <c r="F6" s="18" t="s">
        <v>11</v>
      </c>
      <c r="G6" s="18" t="s">
        <v>12</v>
      </c>
      <c r="H6" s="19" t="s">
        <v>13</v>
      </c>
      <c r="I6" s="20" t="s">
        <v>14</v>
      </c>
      <c r="J6" s="18" t="s">
        <v>15</v>
      </c>
      <c r="K6" s="54"/>
      <c r="L6" s="46"/>
      <c r="M6" s="47"/>
    </row>
    <row r="7" spans="1:13" ht="15" customHeight="1" x14ac:dyDescent="0.25">
      <c r="A7" s="21">
        <f t="shared" ref="A7:A13" si="0">A6+0.04</f>
        <v>9.34</v>
      </c>
      <c r="B7" s="22">
        <f t="shared" ref="B7:B21" si="1">B6+1</f>
        <v>2</v>
      </c>
      <c r="C7" s="23" t="s">
        <v>16</v>
      </c>
      <c r="D7" s="24" t="s">
        <v>17</v>
      </c>
      <c r="E7" s="25" t="s">
        <v>18</v>
      </c>
      <c r="F7" s="26" t="s">
        <v>11</v>
      </c>
      <c r="G7" s="27"/>
      <c r="H7" s="23" t="s">
        <v>19</v>
      </c>
      <c r="I7" s="24" t="s">
        <v>20</v>
      </c>
      <c r="J7" s="26" t="s">
        <v>15</v>
      </c>
      <c r="K7" s="48"/>
      <c r="L7" s="46"/>
      <c r="M7" s="47"/>
    </row>
    <row r="8" spans="1:13" ht="15" customHeight="1" x14ac:dyDescent="0.25">
      <c r="A8" s="21">
        <f t="shared" si="0"/>
        <v>9.379999999999999</v>
      </c>
      <c r="B8" s="22">
        <f t="shared" si="1"/>
        <v>3</v>
      </c>
      <c r="C8" s="19" t="s">
        <v>21</v>
      </c>
      <c r="D8" s="20" t="s">
        <v>20</v>
      </c>
      <c r="E8" s="29" t="s">
        <v>22</v>
      </c>
      <c r="F8" s="18" t="s">
        <v>11</v>
      </c>
      <c r="G8" s="17"/>
      <c r="H8" s="19" t="s">
        <v>23</v>
      </c>
      <c r="I8" s="20" t="s">
        <v>24</v>
      </c>
      <c r="J8" s="18" t="s">
        <v>15</v>
      </c>
      <c r="K8" s="48"/>
      <c r="L8" s="46"/>
      <c r="M8" s="47"/>
    </row>
    <row r="9" spans="1:13" ht="15" customHeight="1" x14ac:dyDescent="0.25">
      <c r="A9" s="21">
        <f t="shared" si="0"/>
        <v>9.4199999999999982</v>
      </c>
      <c r="B9" s="22">
        <f t="shared" si="1"/>
        <v>4</v>
      </c>
      <c r="C9" s="23" t="s">
        <v>25</v>
      </c>
      <c r="D9" s="24" t="s">
        <v>26</v>
      </c>
      <c r="E9" s="25" t="s">
        <v>22</v>
      </c>
      <c r="F9" s="26" t="s">
        <v>11</v>
      </c>
      <c r="G9" s="27"/>
      <c r="H9" s="23" t="s">
        <v>27</v>
      </c>
      <c r="I9" s="24" t="s">
        <v>28</v>
      </c>
      <c r="J9" s="26" t="s">
        <v>15</v>
      </c>
      <c r="K9" s="48"/>
      <c r="L9" s="46"/>
      <c r="M9" s="47"/>
    </row>
    <row r="10" spans="1:13" ht="15" customHeight="1" x14ac:dyDescent="0.25">
      <c r="A10" s="21">
        <f t="shared" si="0"/>
        <v>9.4599999999999973</v>
      </c>
      <c r="B10" s="22">
        <f t="shared" si="1"/>
        <v>5</v>
      </c>
      <c r="C10" s="19" t="s">
        <v>29</v>
      </c>
      <c r="D10" s="20" t="s">
        <v>30</v>
      </c>
      <c r="E10" s="30"/>
      <c r="F10" s="18" t="s">
        <v>11</v>
      </c>
      <c r="G10" s="18" t="s">
        <v>31</v>
      </c>
      <c r="H10" s="19" t="s">
        <v>32</v>
      </c>
      <c r="I10" s="20" t="s">
        <v>33</v>
      </c>
      <c r="J10" s="18" t="s">
        <v>15</v>
      </c>
      <c r="K10" s="48"/>
      <c r="L10" s="46"/>
      <c r="M10" s="47"/>
    </row>
    <row r="11" spans="1:13" ht="15" customHeight="1" x14ac:dyDescent="0.25">
      <c r="A11" s="21">
        <f t="shared" si="0"/>
        <v>9.4999999999999964</v>
      </c>
      <c r="B11" s="22">
        <f t="shared" si="1"/>
        <v>6</v>
      </c>
      <c r="C11" s="23" t="s">
        <v>34</v>
      </c>
      <c r="D11" s="24" t="s">
        <v>24</v>
      </c>
      <c r="E11" s="25" t="s">
        <v>35</v>
      </c>
      <c r="F11" s="26" t="s">
        <v>11</v>
      </c>
      <c r="G11" s="27"/>
      <c r="H11" s="23" t="s">
        <v>36</v>
      </c>
      <c r="I11" s="24" t="s">
        <v>26</v>
      </c>
      <c r="J11" s="26" t="s">
        <v>15</v>
      </c>
      <c r="K11" s="48"/>
      <c r="L11" s="46"/>
      <c r="M11" s="47"/>
    </row>
    <row r="12" spans="1:13" ht="15" customHeight="1" x14ac:dyDescent="0.25">
      <c r="A12" s="21">
        <f t="shared" si="0"/>
        <v>9.5399999999999956</v>
      </c>
      <c r="B12" s="22">
        <f t="shared" si="1"/>
        <v>7</v>
      </c>
      <c r="C12" s="19" t="s">
        <v>37</v>
      </c>
      <c r="D12" s="20" t="s">
        <v>38</v>
      </c>
      <c r="E12" s="29" t="s">
        <v>39</v>
      </c>
      <c r="F12" s="18" t="s">
        <v>11</v>
      </c>
      <c r="G12" s="17"/>
      <c r="H12" s="19" t="s">
        <v>40</v>
      </c>
      <c r="I12" s="20" t="s">
        <v>41</v>
      </c>
      <c r="J12" s="18" t="s">
        <v>15</v>
      </c>
      <c r="K12" s="48"/>
      <c r="L12" s="46"/>
      <c r="M12" s="47"/>
    </row>
    <row r="13" spans="1:13" ht="15" customHeight="1" x14ac:dyDescent="0.25">
      <c r="A13" s="21">
        <f t="shared" si="0"/>
        <v>9.5799999999999947</v>
      </c>
      <c r="B13" s="22">
        <f t="shared" si="1"/>
        <v>8</v>
      </c>
      <c r="C13" s="23" t="s">
        <v>42</v>
      </c>
      <c r="D13" s="24" t="s">
        <v>38</v>
      </c>
      <c r="E13" s="25" t="s">
        <v>12</v>
      </c>
      <c r="F13" s="26" t="s">
        <v>11</v>
      </c>
      <c r="G13" s="27"/>
      <c r="H13" s="23" t="s">
        <v>43</v>
      </c>
      <c r="I13" s="24" t="s">
        <v>28</v>
      </c>
      <c r="J13" s="26" t="s">
        <v>15</v>
      </c>
      <c r="K13" s="48"/>
      <c r="L13" s="46"/>
      <c r="M13" s="47"/>
    </row>
    <row r="14" spans="1:13" ht="15" customHeight="1" x14ac:dyDescent="0.25">
      <c r="A14" s="31">
        <v>10.02</v>
      </c>
      <c r="B14" s="22">
        <f t="shared" si="1"/>
        <v>9</v>
      </c>
      <c r="C14" s="19" t="s">
        <v>44</v>
      </c>
      <c r="D14" s="20" t="s">
        <v>45</v>
      </c>
      <c r="E14" s="29" t="s">
        <v>12</v>
      </c>
      <c r="F14" s="18" t="s">
        <v>11</v>
      </c>
      <c r="G14" s="17"/>
      <c r="H14" s="19" t="s">
        <v>46</v>
      </c>
      <c r="I14" s="20" t="s">
        <v>28</v>
      </c>
      <c r="J14" s="18" t="s">
        <v>15</v>
      </c>
      <c r="K14" s="48"/>
      <c r="L14" s="46"/>
      <c r="M14" s="47"/>
    </row>
    <row r="15" spans="1:13" ht="15" customHeight="1" x14ac:dyDescent="0.25">
      <c r="A15" s="21">
        <f t="shared" ref="A15:A21" si="2">A14+0.04</f>
        <v>10.059999999999999</v>
      </c>
      <c r="B15" s="22">
        <f t="shared" si="1"/>
        <v>10</v>
      </c>
      <c r="C15" s="23" t="s">
        <v>47</v>
      </c>
      <c r="D15" s="24" t="s">
        <v>48</v>
      </c>
      <c r="E15" s="32"/>
      <c r="F15" s="26" t="s">
        <v>11</v>
      </c>
      <c r="G15" s="26" t="s">
        <v>49</v>
      </c>
      <c r="H15" s="23" t="s">
        <v>50</v>
      </c>
      <c r="I15" s="24" t="s">
        <v>51</v>
      </c>
      <c r="J15" s="26" t="s">
        <v>15</v>
      </c>
      <c r="K15" s="48"/>
      <c r="L15" s="46"/>
      <c r="M15" s="47"/>
    </row>
    <row r="16" spans="1:13" ht="15" customHeight="1" x14ac:dyDescent="0.25">
      <c r="A16" s="21">
        <f t="shared" si="2"/>
        <v>10.099999999999998</v>
      </c>
      <c r="B16" s="22">
        <f t="shared" si="1"/>
        <v>11</v>
      </c>
      <c r="C16" s="19" t="s">
        <v>52</v>
      </c>
      <c r="D16" s="20" t="s">
        <v>41</v>
      </c>
      <c r="E16" s="29" t="s">
        <v>53</v>
      </c>
      <c r="F16" s="18" t="s">
        <v>11</v>
      </c>
      <c r="G16" s="17"/>
      <c r="H16" s="19" t="s">
        <v>54</v>
      </c>
      <c r="I16" s="20" t="s">
        <v>28</v>
      </c>
      <c r="J16" s="18" t="s">
        <v>15</v>
      </c>
      <c r="K16" s="48"/>
      <c r="L16" s="46"/>
      <c r="M16" s="47"/>
    </row>
    <row r="17" spans="1:13" ht="15" customHeight="1" x14ac:dyDescent="0.25">
      <c r="A17" s="21">
        <f t="shared" si="2"/>
        <v>10.139999999999997</v>
      </c>
      <c r="B17" s="22">
        <f t="shared" si="1"/>
        <v>12</v>
      </c>
      <c r="C17" s="23" t="s">
        <v>55</v>
      </c>
      <c r="D17" s="24" t="s">
        <v>56</v>
      </c>
      <c r="E17" s="32"/>
      <c r="F17" s="26" t="s">
        <v>11</v>
      </c>
      <c r="G17" s="26" t="s">
        <v>12</v>
      </c>
      <c r="H17" s="23" t="s">
        <v>57</v>
      </c>
      <c r="I17" s="24" t="s">
        <v>58</v>
      </c>
      <c r="J17" s="26" t="s">
        <v>15</v>
      </c>
      <c r="K17" s="48"/>
      <c r="L17" s="46"/>
      <c r="M17" s="47"/>
    </row>
    <row r="18" spans="1:13" ht="15" customHeight="1" x14ac:dyDescent="0.25">
      <c r="A18" s="21">
        <f t="shared" si="2"/>
        <v>10.179999999999996</v>
      </c>
      <c r="B18" s="22">
        <f t="shared" si="1"/>
        <v>13</v>
      </c>
      <c r="C18" s="19" t="s">
        <v>59</v>
      </c>
      <c r="D18" s="20" t="s">
        <v>60</v>
      </c>
      <c r="E18" s="30"/>
      <c r="F18" s="18" t="s">
        <v>11</v>
      </c>
      <c r="G18" s="18" t="s">
        <v>61</v>
      </c>
      <c r="H18" s="19" t="s">
        <v>62</v>
      </c>
      <c r="I18" s="20" t="s">
        <v>63</v>
      </c>
      <c r="J18" s="18" t="s">
        <v>15</v>
      </c>
      <c r="K18" s="48"/>
      <c r="L18" s="46"/>
      <c r="M18" s="47"/>
    </row>
    <row r="19" spans="1:13" ht="15" customHeight="1" x14ac:dyDescent="0.25">
      <c r="A19" s="21">
        <f t="shared" si="2"/>
        <v>10.219999999999995</v>
      </c>
      <c r="B19" s="22">
        <f t="shared" si="1"/>
        <v>14</v>
      </c>
      <c r="C19" s="23" t="s">
        <v>64</v>
      </c>
      <c r="D19" s="24" t="s">
        <v>65</v>
      </c>
      <c r="E19" s="32"/>
      <c r="F19" s="26" t="s">
        <v>11</v>
      </c>
      <c r="G19" s="26" t="s">
        <v>53</v>
      </c>
      <c r="H19" s="23" t="s">
        <v>66</v>
      </c>
      <c r="I19" s="24" t="s">
        <v>67</v>
      </c>
      <c r="J19" s="26" t="s">
        <v>15</v>
      </c>
      <c r="K19" s="48"/>
      <c r="L19" s="46"/>
      <c r="M19" s="47"/>
    </row>
    <row r="20" spans="1:13" ht="15" customHeight="1" x14ac:dyDescent="0.25">
      <c r="A20" s="21">
        <f t="shared" si="2"/>
        <v>10.259999999999994</v>
      </c>
      <c r="B20" s="22">
        <f t="shared" si="1"/>
        <v>15</v>
      </c>
      <c r="C20" s="19" t="s">
        <v>68</v>
      </c>
      <c r="D20" s="20" t="s">
        <v>69</v>
      </c>
      <c r="E20" s="29" t="s">
        <v>70</v>
      </c>
      <c r="F20" s="18" t="s">
        <v>11</v>
      </c>
      <c r="G20" s="17"/>
      <c r="H20" s="15" t="s">
        <v>71</v>
      </c>
      <c r="I20" s="16" t="s">
        <v>17</v>
      </c>
      <c r="J20" s="18" t="s">
        <v>15</v>
      </c>
      <c r="K20" s="48"/>
      <c r="L20" s="46"/>
      <c r="M20" s="47"/>
    </row>
    <row r="21" spans="1:13" ht="15" customHeight="1" x14ac:dyDescent="0.25">
      <c r="A21" s="33">
        <f t="shared" si="2"/>
        <v>10.299999999999994</v>
      </c>
      <c r="B21" s="34">
        <f t="shared" si="1"/>
        <v>16</v>
      </c>
      <c r="C21" s="35" t="s">
        <v>72</v>
      </c>
      <c r="D21" s="36" t="s">
        <v>73</v>
      </c>
      <c r="E21" s="27"/>
      <c r="F21" s="26" t="s">
        <v>11</v>
      </c>
      <c r="G21" s="26" t="s">
        <v>74</v>
      </c>
      <c r="H21" s="23" t="s">
        <v>75</v>
      </c>
      <c r="I21" s="24" t="s">
        <v>69</v>
      </c>
      <c r="J21" s="26" t="s">
        <v>15</v>
      </c>
      <c r="K21" s="48"/>
      <c r="L21" s="46"/>
      <c r="M21" s="47"/>
    </row>
    <row r="22" spans="1:13" ht="13.5" customHeight="1" x14ac:dyDescent="0.25">
      <c r="A22" s="10"/>
      <c r="B22" s="10"/>
      <c r="C22" s="43" t="s">
        <v>76</v>
      </c>
      <c r="D22" s="44"/>
      <c r="E22" s="10"/>
      <c r="F22" s="10"/>
      <c r="G22" s="10"/>
      <c r="H22" s="10"/>
      <c r="I22" s="10"/>
      <c r="J22" s="11"/>
      <c r="K22" s="9"/>
      <c r="M22" s="12"/>
    </row>
    <row r="23" spans="1:13" ht="13.5" customHeight="1" x14ac:dyDescent="0.25">
      <c r="A23" s="13">
        <v>12</v>
      </c>
      <c r="B23" s="14">
        <f>1</f>
        <v>1</v>
      </c>
      <c r="C23" s="37" t="s">
        <v>77</v>
      </c>
      <c r="D23" s="37" t="s">
        <v>78</v>
      </c>
      <c r="E23" s="30"/>
      <c r="F23" s="29" t="s">
        <v>79</v>
      </c>
      <c r="G23" s="29" t="s">
        <v>49</v>
      </c>
      <c r="H23" s="37" t="s">
        <v>80</v>
      </c>
      <c r="I23" s="37" t="s">
        <v>81</v>
      </c>
      <c r="J23" s="29" t="s">
        <v>15</v>
      </c>
      <c r="K23" s="45"/>
      <c r="L23" s="46"/>
      <c r="M23" s="47"/>
    </row>
    <row r="24" spans="1:13" ht="15" customHeight="1" x14ac:dyDescent="0.25">
      <c r="A24" s="21">
        <f t="shared" ref="A24:A30" si="3">A23+0.04</f>
        <v>12.04</v>
      </c>
      <c r="B24" s="22">
        <f t="shared" ref="B24:B30" si="4">B23+1</f>
        <v>2</v>
      </c>
      <c r="C24" s="38" t="s">
        <v>82</v>
      </c>
      <c r="D24" s="38" t="s">
        <v>83</v>
      </c>
      <c r="E24" s="32"/>
      <c r="F24" s="25" t="s">
        <v>79</v>
      </c>
      <c r="G24" s="25" t="s">
        <v>49</v>
      </c>
      <c r="H24" s="38" t="s">
        <v>84</v>
      </c>
      <c r="I24" s="38" t="s">
        <v>85</v>
      </c>
      <c r="J24" s="25" t="s">
        <v>15</v>
      </c>
      <c r="K24" s="48"/>
      <c r="L24" s="46"/>
      <c r="M24" s="47"/>
    </row>
    <row r="25" spans="1:13" ht="15" customHeight="1" x14ac:dyDescent="0.25">
      <c r="A25" s="21">
        <f t="shared" si="3"/>
        <v>12.079999999999998</v>
      </c>
      <c r="B25" s="22">
        <f t="shared" si="4"/>
        <v>3</v>
      </c>
      <c r="C25" s="37" t="s">
        <v>86</v>
      </c>
      <c r="D25" s="37" t="s">
        <v>69</v>
      </c>
      <c r="E25" s="30"/>
      <c r="F25" s="29" t="s">
        <v>79</v>
      </c>
      <c r="G25" s="29" t="s">
        <v>53</v>
      </c>
      <c r="H25" s="37" t="s">
        <v>87</v>
      </c>
      <c r="I25" s="37" t="s">
        <v>69</v>
      </c>
      <c r="J25" s="29" t="s">
        <v>15</v>
      </c>
      <c r="K25" s="48"/>
      <c r="L25" s="46"/>
      <c r="M25" s="47"/>
    </row>
    <row r="26" spans="1:13" ht="15" customHeight="1" x14ac:dyDescent="0.25">
      <c r="A26" s="21">
        <f t="shared" si="3"/>
        <v>12.119999999999997</v>
      </c>
      <c r="B26" s="22">
        <f t="shared" si="4"/>
        <v>4</v>
      </c>
      <c r="C26" s="38" t="s">
        <v>88</v>
      </c>
      <c r="D26" s="38" t="s">
        <v>67</v>
      </c>
      <c r="E26" s="32"/>
      <c r="F26" s="25" t="s">
        <v>79</v>
      </c>
      <c r="G26" s="25" t="s">
        <v>89</v>
      </c>
      <c r="H26" s="38" t="s">
        <v>90</v>
      </c>
      <c r="I26" s="38" t="s">
        <v>91</v>
      </c>
      <c r="J26" s="25" t="s">
        <v>15</v>
      </c>
      <c r="K26" s="48"/>
      <c r="L26" s="46"/>
      <c r="M26" s="47"/>
    </row>
    <row r="27" spans="1:13" ht="15" customHeight="1" x14ac:dyDescent="0.25">
      <c r="A27" s="21">
        <f t="shared" si="3"/>
        <v>12.159999999999997</v>
      </c>
      <c r="B27" s="22">
        <f t="shared" si="4"/>
        <v>5</v>
      </c>
      <c r="C27" s="37" t="s">
        <v>92</v>
      </c>
      <c r="D27" s="37" t="s">
        <v>48</v>
      </c>
      <c r="E27" s="29" t="s">
        <v>93</v>
      </c>
      <c r="F27" s="29" t="s">
        <v>79</v>
      </c>
      <c r="G27" s="30"/>
      <c r="H27" s="37" t="s">
        <v>94</v>
      </c>
      <c r="I27" s="37" t="s">
        <v>95</v>
      </c>
      <c r="J27" s="29" t="s">
        <v>15</v>
      </c>
      <c r="K27" s="48"/>
      <c r="L27" s="46"/>
      <c r="M27" s="47"/>
    </row>
    <row r="28" spans="1:13" ht="15" customHeight="1" x14ac:dyDescent="0.25">
      <c r="A28" s="21">
        <f t="shared" si="3"/>
        <v>12.199999999999996</v>
      </c>
      <c r="B28" s="22">
        <f t="shared" si="4"/>
        <v>6</v>
      </c>
      <c r="C28" s="38" t="s">
        <v>96</v>
      </c>
      <c r="D28" s="38" t="s">
        <v>95</v>
      </c>
      <c r="E28" s="32"/>
      <c r="F28" s="25" t="s">
        <v>79</v>
      </c>
      <c r="G28" s="25" t="s">
        <v>97</v>
      </c>
      <c r="H28" s="38" t="s">
        <v>98</v>
      </c>
      <c r="I28" s="38" t="s">
        <v>20</v>
      </c>
      <c r="J28" s="25" t="s">
        <v>15</v>
      </c>
      <c r="K28" s="48"/>
      <c r="L28" s="46"/>
      <c r="M28" s="47"/>
    </row>
    <row r="29" spans="1:13" ht="15" customHeight="1" x14ac:dyDescent="0.25">
      <c r="A29" s="21">
        <f t="shared" si="3"/>
        <v>12.239999999999995</v>
      </c>
      <c r="B29" s="22">
        <f t="shared" si="4"/>
        <v>7</v>
      </c>
      <c r="C29" s="37" t="s">
        <v>99</v>
      </c>
      <c r="D29" s="37" t="s">
        <v>26</v>
      </c>
      <c r="E29" s="29" t="s">
        <v>12</v>
      </c>
      <c r="F29" s="29" t="s">
        <v>79</v>
      </c>
      <c r="G29" s="30"/>
      <c r="H29" s="37" t="s">
        <v>100</v>
      </c>
      <c r="I29" s="37" t="s">
        <v>101</v>
      </c>
      <c r="J29" s="29" t="s">
        <v>15</v>
      </c>
      <c r="K29" s="48"/>
      <c r="L29" s="46"/>
      <c r="M29" s="47"/>
    </row>
    <row r="30" spans="1:13" ht="15" customHeight="1" x14ac:dyDescent="0.25">
      <c r="A30" s="33">
        <f t="shared" si="3"/>
        <v>12.279999999999994</v>
      </c>
      <c r="B30" s="34">
        <f t="shared" si="4"/>
        <v>8</v>
      </c>
      <c r="C30" s="38" t="s">
        <v>102</v>
      </c>
      <c r="D30" s="38" t="s">
        <v>65</v>
      </c>
      <c r="E30" s="32"/>
      <c r="F30" s="25" t="s">
        <v>79</v>
      </c>
      <c r="G30" s="25" t="s">
        <v>12</v>
      </c>
      <c r="H30" s="38" t="s">
        <v>103</v>
      </c>
      <c r="I30" s="38" t="s">
        <v>81</v>
      </c>
      <c r="J30" s="25" t="s">
        <v>15</v>
      </c>
      <c r="K30" s="48"/>
      <c r="L30" s="46"/>
      <c r="M30" s="47"/>
    </row>
    <row r="31" spans="1:13" ht="13.5" customHeight="1" x14ac:dyDescent="0.25">
      <c r="A31" s="10"/>
      <c r="B31" s="10"/>
      <c r="C31" s="43" t="s">
        <v>104</v>
      </c>
      <c r="D31" s="44"/>
      <c r="E31" s="10"/>
      <c r="F31" s="10"/>
      <c r="G31" s="10"/>
      <c r="H31" s="10"/>
      <c r="I31" s="10"/>
      <c r="J31" s="11"/>
      <c r="K31" s="9"/>
      <c r="M31" s="12"/>
    </row>
    <row r="32" spans="1:13" ht="13.5" customHeight="1" x14ac:dyDescent="0.25">
      <c r="A32" s="13">
        <v>14</v>
      </c>
      <c r="B32" s="39">
        <v>1</v>
      </c>
      <c r="C32" s="15" t="s">
        <v>13</v>
      </c>
      <c r="D32" s="16" t="s">
        <v>14</v>
      </c>
      <c r="E32" s="18" t="s">
        <v>105</v>
      </c>
      <c r="F32" s="18" t="s">
        <v>11</v>
      </c>
      <c r="G32" s="17"/>
      <c r="H32" s="19" t="s">
        <v>16</v>
      </c>
      <c r="I32" s="20" t="s">
        <v>17</v>
      </c>
      <c r="J32" s="18" t="s">
        <v>15</v>
      </c>
      <c r="K32" s="45"/>
      <c r="L32" s="46"/>
      <c r="M32" s="47"/>
    </row>
    <row r="33" spans="1:13" ht="15" customHeight="1" x14ac:dyDescent="0.25">
      <c r="A33" s="21">
        <f t="shared" ref="A33:A39" si="5">A32+0.04</f>
        <v>14.04</v>
      </c>
      <c r="B33" s="22">
        <f t="shared" ref="B33:B39" si="6">B32+1</f>
        <v>2</v>
      </c>
      <c r="C33" s="23" t="s">
        <v>21</v>
      </c>
      <c r="D33" s="24" t="s">
        <v>20</v>
      </c>
      <c r="E33" s="25" t="s">
        <v>97</v>
      </c>
      <c r="F33" s="26" t="s">
        <v>11</v>
      </c>
      <c r="G33" s="27"/>
      <c r="H33" s="23" t="s">
        <v>25</v>
      </c>
      <c r="I33" s="24" t="s">
        <v>26</v>
      </c>
      <c r="J33" s="26" t="s">
        <v>15</v>
      </c>
      <c r="K33" s="48"/>
      <c r="L33" s="46"/>
      <c r="M33" s="47"/>
    </row>
    <row r="34" spans="1:13" ht="15" customHeight="1" x14ac:dyDescent="0.25">
      <c r="A34" s="21">
        <f t="shared" si="5"/>
        <v>14.079999999999998</v>
      </c>
      <c r="B34" s="22">
        <f t="shared" si="6"/>
        <v>3</v>
      </c>
      <c r="C34" s="19" t="s">
        <v>32</v>
      </c>
      <c r="D34" s="20" t="s">
        <v>33</v>
      </c>
      <c r="E34" s="29" t="s">
        <v>106</v>
      </c>
      <c r="F34" s="18" t="s">
        <v>11</v>
      </c>
      <c r="G34" s="17"/>
      <c r="H34" s="19" t="s">
        <v>34</v>
      </c>
      <c r="I34" s="20" t="s">
        <v>24</v>
      </c>
      <c r="J34" s="18" t="s">
        <v>15</v>
      </c>
      <c r="K34" s="48"/>
      <c r="L34" s="46"/>
      <c r="M34" s="47"/>
    </row>
    <row r="35" spans="1:13" ht="15" customHeight="1" x14ac:dyDescent="0.25">
      <c r="A35" s="21">
        <f t="shared" si="5"/>
        <v>14.119999999999997</v>
      </c>
      <c r="B35" s="22">
        <f t="shared" si="6"/>
        <v>4</v>
      </c>
      <c r="C35" s="23" t="s">
        <v>37</v>
      </c>
      <c r="D35" s="24" t="s">
        <v>38</v>
      </c>
      <c r="E35" s="25" t="s">
        <v>18</v>
      </c>
      <c r="F35" s="26" t="s">
        <v>11</v>
      </c>
      <c r="G35" s="27"/>
      <c r="H35" s="23" t="s">
        <v>42</v>
      </c>
      <c r="I35" s="24" t="s">
        <v>38</v>
      </c>
      <c r="J35" s="26" t="s">
        <v>15</v>
      </c>
      <c r="K35" s="48"/>
      <c r="L35" s="46"/>
      <c r="M35" s="47"/>
    </row>
    <row r="36" spans="1:13" ht="15" customHeight="1" x14ac:dyDescent="0.25">
      <c r="A36" s="21">
        <f t="shared" si="5"/>
        <v>14.159999999999997</v>
      </c>
      <c r="B36" s="22">
        <f t="shared" si="6"/>
        <v>5</v>
      </c>
      <c r="C36" s="19" t="s">
        <v>44</v>
      </c>
      <c r="D36" s="20" t="s">
        <v>45</v>
      </c>
      <c r="E36" s="29" t="s">
        <v>106</v>
      </c>
      <c r="F36" s="18" t="s">
        <v>11</v>
      </c>
      <c r="G36" s="17"/>
      <c r="H36" s="19" t="s">
        <v>50</v>
      </c>
      <c r="I36" s="20" t="s">
        <v>51</v>
      </c>
      <c r="J36" s="18" t="s">
        <v>15</v>
      </c>
      <c r="K36" s="48"/>
      <c r="L36" s="46"/>
      <c r="M36" s="47"/>
    </row>
    <row r="37" spans="1:13" ht="15" customHeight="1" x14ac:dyDescent="0.25">
      <c r="A37" s="21">
        <f t="shared" si="5"/>
        <v>14.199999999999996</v>
      </c>
      <c r="B37" s="22">
        <f t="shared" si="6"/>
        <v>6</v>
      </c>
      <c r="C37" s="23" t="s">
        <v>52</v>
      </c>
      <c r="D37" s="24" t="s">
        <v>41</v>
      </c>
      <c r="E37" s="25" t="s">
        <v>106</v>
      </c>
      <c r="F37" s="26" t="s">
        <v>11</v>
      </c>
      <c r="G37" s="27"/>
      <c r="H37" s="23" t="s">
        <v>57</v>
      </c>
      <c r="I37" s="24" t="s">
        <v>58</v>
      </c>
      <c r="J37" s="26" t="s">
        <v>15</v>
      </c>
      <c r="K37" s="48"/>
      <c r="L37" s="46"/>
      <c r="M37" s="47"/>
    </row>
    <row r="38" spans="1:13" ht="15" customHeight="1" x14ac:dyDescent="0.25">
      <c r="A38" s="21">
        <f t="shared" si="5"/>
        <v>14.239999999999995</v>
      </c>
      <c r="B38" s="22">
        <f t="shared" si="6"/>
        <v>7</v>
      </c>
      <c r="C38" s="19" t="s">
        <v>62</v>
      </c>
      <c r="D38" s="20" t="s">
        <v>63</v>
      </c>
      <c r="E38" s="29" t="s">
        <v>106</v>
      </c>
      <c r="F38" s="18" t="s">
        <v>11</v>
      </c>
      <c r="G38" s="17"/>
      <c r="H38" s="19" t="s">
        <v>66</v>
      </c>
      <c r="I38" s="20" t="s">
        <v>67</v>
      </c>
      <c r="J38" s="18" t="s">
        <v>15</v>
      </c>
      <c r="K38" s="48"/>
      <c r="L38" s="46"/>
      <c r="M38" s="47"/>
    </row>
    <row r="39" spans="1:13" ht="15" customHeight="1" x14ac:dyDescent="0.25">
      <c r="A39" s="33">
        <f t="shared" si="5"/>
        <v>14.279999999999994</v>
      </c>
      <c r="B39" s="34">
        <f t="shared" si="6"/>
        <v>8</v>
      </c>
      <c r="C39" s="23" t="s">
        <v>68</v>
      </c>
      <c r="D39" s="24" t="s">
        <v>69</v>
      </c>
      <c r="E39" s="25" t="s">
        <v>61</v>
      </c>
      <c r="F39" s="26" t="s">
        <v>11</v>
      </c>
      <c r="G39" s="27"/>
      <c r="H39" s="23" t="s">
        <v>75</v>
      </c>
      <c r="I39" s="24" t="s">
        <v>69</v>
      </c>
      <c r="J39" s="26" t="s">
        <v>15</v>
      </c>
      <c r="K39" s="49"/>
      <c r="L39" s="42"/>
      <c r="M39" s="50"/>
    </row>
    <row r="40" spans="1:13" ht="15" customHeight="1" x14ac:dyDescent="0.25">
      <c r="A40" s="10"/>
      <c r="B40" s="10"/>
      <c r="C40" s="43" t="s">
        <v>107</v>
      </c>
      <c r="D40" s="44"/>
      <c r="E40" s="10"/>
      <c r="F40" s="10"/>
      <c r="G40" s="10"/>
      <c r="H40" s="10"/>
      <c r="I40" s="10"/>
      <c r="J40" s="11"/>
      <c r="K40" s="40"/>
      <c r="L40" s="1"/>
      <c r="M40" s="1"/>
    </row>
    <row r="41" spans="1:13" ht="15" customHeight="1" x14ac:dyDescent="0.25">
      <c r="A41" s="13">
        <v>16.3</v>
      </c>
      <c r="B41" s="39">
        <v>1</v>
      </c>
      <c r="C41" s="15" t="s">
        <v>80</v>
      </c>
      <c r="D41" s="16" t="s">
        <v>81</v>
      </c>
      <c r="E41" s="18" t="s">
        <v>108</v>
      </c>
      <c r="F41" s="18" t="s">
        <v>11</v>
      </c>
      <c r="G41" s="17"/>
      <c r="H41" s="19" t="s">
        <v>84</v>
      </c>
      <c r="I41" s="20" t="s">
        <v>85</v>
      </c>
      <c r="J41" s="18" t="s">
        <v>15</v>
      </c>
      <c r="K41" s="28"/>
    </row>
    <row r="42" spans="1:13" ht="15" customHeight="1" x14ac:dyDescent="0.25">
      <c r="A42" s="21">
        <f t="shared" ref="A42:A44" si="7">A41+0.04</f>
        <v>16.34</v>
      </c>
      <c r="B42" s="22">
        <f t="shared" ref="B42:B44" si="8">B41+1</f>
        <v>2</v>
      </c>
      <c r="C42" s="23" t="s">
        <v>87</v>
      </c>
      <c r="D42" s="24" t="s">
        <v>69</v>
      </c>
      <c r="E42" s="32"/>
      <c r="F42" s="26" t="s">
        <v>11</v>
      </c>
      <c r="G42" s="26" t="s">
        <v>97</v>
      </c>
      <c r="H42" s="23" t="s">
        <v>90</v>
      </c>
      <c r="I42" s="24" t="s">
        <v>91</v>
      </c>
      <c r="J42" s="26" t="s">
        <v>15</v>
      </c>
      <c r="K42" s="28"/>
    </row>
    <row r="43" spans="1:13" ht="15" customHeight="1" x14ac:dyDescent="0.25">
      <c r="A43" s="21">
        <f t="shared" si="7"/>
        <v>16.38</v>
      </c>
      <c r="B43" s="22">
        <f t="shared" si="8"/>
        <v>3</v>
      </c>
      <c r="C43" s="19" t="s">
        <v>92</v>
      </c>
      <c r="D43" s="20" t="s">
        <v>48</v>
      </c>
      <c r="E43" s="29" t="s">
        <v>35</v>
      </c>
      <c r="F43" s="18" t="s">
        <v>11</v>
      </c>
      <c r="G43" s="17"/>
      <c r="H43" s="19" t="s">
        <v>98</v>
      </c>
      <c r="I43" s="20" t="s">
        <v>20</v>
      </c>
      <c r="J43" s="18" t="s">
        <v>15</v>
      </c>
      <c r="K43" s="28"/>
    </row>
    <row r="44" spans="1:13" ht="15" customHeight="1" x14ac:dyDescent="0.25">
      <c r="A44" s="33">
        <f t="shared" si="7"/>
        <v>16.419999999999998</v>
      </c>
      <c r="B44" s="34">
        <f t="shared" si="8"/>
        <v>4</v>
      </c>
      <c r="C44" s="23" t="s">
        <v>99</v>
      </c>
      <c r="D44" s="24" t="s">
        <v>26</v>
      </c>
      <c r="E44" s="32"/>
      <c r="F44" s="26" t="s">
        <v>11</v>
      </c>
      <c r="G44" s="26" t="s">
        <v>109</v>
      </c>
      <c r="H44" s="23" t="s">
        <v>103</v>
      </c>
      <c r="I44" s="24" t="s">
        <v>81</v>
      </c>
      <c r="J44" s="26" t="s">
        <v>15</v>
      </c>
      <c r="K44" s="28"/>
    </row>
    <row r="45" spans="1:13" ht="15" customHeight="1" x14ac:dyDescent="0.25">
      <c r="A45" s="10"/>
      <c r="B45" s="10"/>
      <c r="C45" s="43" t="s">
        <v>110</v>
      </c>
      <c r="D45" s="44"/>
      <c r="E45" s="10"/>
      <c r="F45" s="10"/>
      <c r="G45" s="10"/>
      <c r="H45" s="10"/>
      <c r="I45" s="10"/>
      <c r="J45" s="11"/>
      <c r="K45" s="48"/>
      <c r="L45" s="46"/>
      <c r="M45" s="46"/>
    </row>
    <row r="46" spans="1:13" ht="15" customHeight="1" x14ac:dyDescent="0.25">
      <c r="A46" s="13">
        <v>16.5</v>
      </c>
      <c r="B46" s="39">
        <v>1</v>
      </c>
      <c r="C46" s="15" t="s">
        <v>13</v>
      </c>
      <c r="D46" s="16" t="s">
        <v>14</v>
      </c>
      <c r="E46" s="17"/>
      <c r="F46" s="18" t="s">
        <v>11</v>
      </c>
      <c r="G46" s="18" t="s">
        <v>22</v>
      </c>
      <c r="H46" s="19" t="s">
        <v>21</v>
      </c>
      <c r="I46" s="20" t="s">
        <v>20</v>
      </c>
      <c r="J46" s="18" t="s">
        <v>15</v>
      </c>
      <c r="K46" s="48"/>
      <c r="L46" s="46"/>
      <c r="M46" s="46"/>
    </row>
    <row r="47" spans="1:13" ht="15" customHeight="1" x14ac:dyDescent="0.25">
      <c r="A47" s="21">
        <f t="shared" ref="A47:A48" si="9">A46+0.04</f>
        <v>16.54</v>
      </c>
      <c r="B47" s="22">
        <f t="shared" ref="B47:B49" si="10">B46+1</f>
        <v>2</v>
      </c>
      <c r="C47" s="23" t="s">
        <v>32</v>
      </c>
      <c r="D47" s="24" t="s">
        <v>33</v>
      </c>
      <c r="E47" s="25" t="s">
        <v>39</v>
      </c>
      <c r="F47" s="26" t="s">
        <v>11</v>
      </c>
      <c r="G47" s="27"/>
      <c r="H47" s="23" t="s">
        <v>37</v>
      </c>
      <c r="I47" s="24" t="s">
        <v>38</v>
      </c>
      <c r="J47" s="26" t="s">
        <v>15</v>
      </c>
      <c r="K47" s="48"/>
      <c r="L47" s="46"/>
      <c r="M47" s="46"/>
    </row>
    <row r="48" spans="1:13" ht="15" customHeight="1" x14ac:dyDescent="0.25">
      <c r="A48" s="21">
        <f t="shared" si="9"/>
        <v>16.579999999999998</v>
      </c>
      <c r="B48" s="22">
        <f t="shared" si="10"/>
        <v>3</v>
      </c>
      <c r="C48" s="19" t="s">
        <v>44</v>
      </c>
      <c r="D48" s="20" t="s">
        <v>45</v>
      </c>
      <c r="E48" s="29" t="s">
        <v>53</v>
      </c>
      <c r="F48" s="18" t="s">
        <v>11</v>
      </c>
      <c r="G48" s="17"/>
      <c r="H48" s="19" t="s">
        <v>52</v>
      </c>
      <c r="I48" s="20" t="s">
        <v>41</v>
      </c>
      <c r="J48" s="18" t="s">
        <v>15</v>
      </c>
      <c r="K48" s="48"/>
      <c r="L48" s="46"/>
      <c r="M48" s="46"/>
    </row>
    <row r="49" spans="1:13" ht="15" customHeight="1" x14ac:dyDescent="0.25">
      <c r="A49" s="31">
        <v>17.02</v>
      </c>
      <c r="B49" s="22">
        <f t="shared" si="10"/>
        <v>4</v>
      </c>
      <c r="C49" s="23" t="s">
        <v>62</v>
      </c>
      <c r="D49" s="24" t="s">
        <v>63</v>
      </c>
      <c r="E49" s="32"/>
      <c r="F49" s="26" t="s">
        <v>11</v>
      </c>
      <c r="G49" s="26" t="s">
        <v>18</v>
      </c>
      <c r="H49" s="23" t="s">
        <v>68</v>
      </c>
      <c r="I49" s="24" t="s">
        <v>69</v>
      </c>
      <c r="J49" s="26" t="s">
        <v>15</v>
      </c>
      <c r="K49" s="48"/>
      <c r="L49" s="46"/>
      <c r="M49" s="46"/>
    </row>
  </sheetData>
  <mergeCells count="12">
    <mergeCell ref="K23:M30"/>
    <mergeCell ref="K32:M39"/>
    <mergeCell ref="K45:M49"/>
    <mergeCell ref="C45:D45"/>
    <mergeCell ref="A1:J1"/>
    <mergeCell ref="A2:J2"/>
    <mergeCell ref="K6:M21"/>
    <mergeCell ref="A3:J3"/>
    <mergeCell ref="C5:D5"/>
    <mergeCell ref="C40:D40"/>
    <mergeCell ref="C22:D22"/>
    <mergeCell ref="C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2016-11-09T11:31:11Z</dcterms:created>
  <dcterms:modified xsi:type="dcterms:W3CDTF">2016-11-09T11:31:11Z</dcterms:modified>
</cp:coreProperties>
</file>